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<sst xmlns="http://schemas.openxmlformats.org/spreadsheetml/2006/main" count="32" uniqueCount="32">
  <si>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</si>
  <si>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IHM311</t>
  </si>
  <si>
    <t xml:space="preserve">m</t>
  </si>
  <si>
    <t xml:space="preserve">Tubería multicapa de polipropileno copolímero random/polipropileno copolímero random con fibra de vidrio/polipropileno copolímero random (PP-R/PP-R con fibra de vidrio/PP-R), "AQUATHERM".</t>
  </si>
  <si>
    <r>
      <rPr>
        <sz val="8.25"/>
        <color rgb="FF000000"/>
        <rFont val="Arial"/>
        <family val="2"/>
      </rPr>
      <t xml:space="preserve">Tubería formada por tubo multicapa de polipropileno copolímero random/polipropileno copolímero random con fibra de vidrio/polipropileno copolímero random (PP-R/PP-R con fibra de vidrio/PP-R), de color verde con 4 bandas de color verde oscuro, Aquatherm Green Pipe MF, serie 3,2, "AQUATHERM", de 20 mm de diámetro exterior y 2,8 mm de espesor. Instalación en superficie.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</si>
  <si>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</si>
  <si>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</si>
  <si>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</si>
  <si>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</si>
  <si>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</si>
  <si>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</si>
  <si>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</si>
  <si>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mt37aqu420a</t>
  </si>
  <si>
    <t xml:space="preserve">Ud</t>
  </si>
  <si>
    <t xml:space="preserve">Material auxiliar para montaje y sujeción a la obra de las tuberías multicapa de polipropileno copolímero random/polipropileno copolímero random con fibra de vidrio/polipropileno copolímero random (PP-R/PP-R con fibra de vidrio/PP-R), Aquatherm Green Pipe MF, serie 3,2, "AQUATHERM", de 20 mm de diámetro exterior.</t>
  </si>
  <si>
    <t xml:space="preserve">mt37aqu020g</t>
  </si>
  <si>
    <t xml:space="preserve">m</t>
  </si>
  <si>
    <t xml:space="preserve">Tubo multicapa de polipropileno copolímero random/polipropileno copolímero random con fibra de vidrio/polipropileno copolímero random (PP-R/PP-R con fibra de vidrio/PP-R), de color verde con 4 bandas de color verde oscuro, Aquatherm Green Pipe MF, serie 3,2, "AQUATHERM", de 20 mm de diámetro exterior y 2,8 mm de espesor, según UNE-EN ISO 15874-2, suministrado en barras de 4 m de longitud, con el precio incrementado el 30% en concepto de accesorios y piezas especiales.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</si>
  <si>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</si>
  <si>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</si>
  <si>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</si>
  <si>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</si>
  <si>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</si>
  <si>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</si>
  <si>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</si>
  <si>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</si>
  <si>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</si>
  <si>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</si>
  <si>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</si>
  <si>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</si>
  <si>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0,20€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</si>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</sst>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02" customWidth="1"/>
    <col min="4" max="4" width="6.63" customWidth="1"/>
    <col min="5" max="5" width="75.65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0.14</v>
      </c>
      <c r="H10" s="12">
        <f ca="1">ROUND(INDIRECT(ADDRESS(ROW()+(0), COLUMN()+(-2), 1))*INDIRECT(ADDRESS(ROW()+(0), COLUMN()+(-1), 1)), 2)</f>
        <v>0.14</v>
      </c>
    </row>
    <row r="11" spans="1:8" ht="66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3.71</v>
      </c>
      <c r="H11" s="14">
        <f ca="1">ROUND(INDIRECT(ADDRESS(ROW()+(0), COLUMN()+(-2), 1))*INDIRECT(ADDRESS(ROW()+(0), COLUMN()+(-1), 1)), 2)</f>
        <v>3.71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3.85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0.043</v>
      </c>
      <c r="G14" s="12">
        <v>22.74</v>
      </c>
      <c r="H14" s="12">
        <f ca="1">ROUND(INDIRECT(ADDRESS(ROW()+(0), COLUMN()+(-2), 1))*INDIRECT(ADDRESS(ROW()+(0), COLUMN()+(-1), 1)), 2)</f>
        <v>0.98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0.043</v>
      </c>
      <c r="G15" s="14">
        <v>20.98</v>
      </c>
      <c r="H15" s="14">
        <f ca="1">ROUND(INDIRECT(ADDRESS(ROW()+(0), COLUMN()+(-2), 1))*INDIRECT(ADDRESS(ROW()+(0), COLUMN()+(-1), 1)), 2)</f>
        <v>0.9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1.88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5.73</v>
      </c>
      <c r="H18" s="14">
        <f ca="1">ROUND(INDIRECT(ADDRESS(ROW()+(0), COLUMN()+(-2), 1))*INDIRECT(ADDRESS(ROW()+(0), COLUMN()+(-1), 1))/100, 2)</f>
        <v>0.11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5.84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